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!!!20140212\!!!F4006_Excel 2013 範例實作\範例檔案-初校\Ch10\"/>
    </mc:Choice>
  </mc:AlternateContent>
  <bookViews>
    <workbookView xWindow="132" yWindow="-60" windowWidth="8724" windowHeight="4680" tabRatio="805"/>
  </bookViews>
  <sheets>
    <sheet name="請假記錄" sheetId="1" r:id="rId1"/>
    <sheet name="第一季" sheetId="7" r:id="rId2"/>
    <sheet name="第二季" sheetId="8" r:id="rId3"/>
    <sheet name="第三季" sheetId="9" r:id="rId4"/>
    <sheet name="第四季" sheetId="10" r:id="rId5"/>
  </sheets>
  <definedNames>
    <definedName name="_xlnm._FilterDatabase" localSheetId="0" hidden="1">請假記錄!$A$2:$E$204</definedName>
  </definedNames>
  <calcPr calcId="152511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E72" i="1" l="1"/>
  <c r="E73" i="1"/>
  <c r="E74" i="1"/>
  <c r="E75" i="1"/>
  <c r="E76" i="1"/>
  <c r="E77" i="1"/>
  <c r="E78" i="1"/>
  <c r="E79" i="1"/>
  <c r="E80" i="1"/>
  <c r="E81" i="1"/>
  <c r="E106" i="1"/>
  <c r="E107" i="1"/>
  <c r="E108" i="1"/>
  <c r="E109" i="1"/>
  <c r="E110" i="1"/>
  <c r="E111" i="1"/>
  <c r="E112" i="1"/>
  <c r="E113" i="1"/>
  <c r="E114" i="1"/>
  <c r="E115" i="1"/>
  <c r="E4" i="1"/>
  <c r="E5" i="1"/>
  <c r="E6" i="1"/>
  <c r="E7" i="1"/>
  <c r="E8" i="1"/>
  <c r="E9" i="1"/>
  <c r="E10" i="1"/>
  <c r="E11" i="1"/>
  <c r="E12" i="1"/>
  <c r="E13" i="1"/>
  <c r="E14" i="1"/>
  <c r="E39" i="1"/>
  <c r="E40" i="1"/>
  <c r="E41" i="1"/>
  <c r="E42" i="1"/>
  <c r="E43" i="1"/>
  <c r="E44" i="1"/>
  <c r="E45" i="1"/>
  <c r="E46" i="1"/>
  <c r="E47" i="1"/>
  <c r="E3" i="1"/>
</calcChain>
</file>

<file path=xl/sharedStrings.xml><?xml version="1.0" encoding="utf-8"?>
<sst xmlns="http://schemas.openxmlformats.org/spreadsheetml/2006/main" count="290" uniqueCount="62">
  <si>
    <t>日期</t>
    <phoneticPr fontId="1" type="noConversion"/>
  </si>
  <si>
    <t>員工編號</t>
    <phoneticPr fontId="1" type="noConversion"/>
  </si>
  <si>
    <t>假別</t>
    <phoneticPr fontId="1" type="noConversion"/>
  </si>
  <si>
    <t>天數</t>
    <phoneticPr fontId="1" type="noConversion"/>
  </si>
  <si>
    <t>扣分</t>
    <phoneticPr fontId="1" type="noConversion"/>
  </si>
  <si>
    <t>病假</t>
  </si>
  <si>
    <t>特休假</t>
  </si>
  <si>
    <t>公假</t>
  </si>
  <si>
    <t>事假</t>
  </si>
  <si>
    <t>婚假</t>
  </si>
  <si>
    <t>曠職</t>
  </si>
  <si>
    <t>陪產假</t>
  </si>
  <si>
    <t>喪假</t>
  </si>
  <si>
    <t>員工編號</t>
  </si>
  <si>
    <t>A5001</t>
  </si>
  <si>
    <t>A5002</t>
  </si>
  <si>
    <t>A5003</t>
  </si>
  <si>
    <t>A5004</t>
  </si>
  <si>
    <t>A5005</t>
  </si>
  <si>
    <t>A5006</t>
  </si>
  <si>
    <t>A5007</t>
  </si>
  <si>
    <t>A5008</t>
  </si>
  <si>
    <t>A5009</t>
  </si>
  <si>
    <t>A5010</t>
  </si>
  <si>
    <t>A5011</t>
  </si>
  <si>
    <t>A5012</t>
  </si>
  <si>
    <t>A5013</t>
  </si>
  <si>
    <t>A5014</t>
  </si>
  <si>
    <t>A5015</t>
  </si>
  <si>
    <t>A5016</t>
  </si>
  <si>
    <t>A5017</t>
  </si>
  <si>
    <t>A5018</t>
  </si>
  <si>
    <t>A5019</t>
  </si>
  <si>
    <t>A5020</t>
  </si>
  <si>
    <t>A5002</t>
    <phoneticPr fontId="1" type="noConversion"/>
  </si>
  <si>
    <t>A5020</t>
    <phoneticPr fontId="1" type="noConversion"/>
  </si>
  <si>
    <t>A5016</t>
    <phoneticPr fontId="1" type="noConversion"/>
  </si>
  <si>
    <t>A5011</t>
    <phoneticPr fontId="1" type="noConversion"/>
  </si>
  <si>
    <t>A5019</t>
    <phoneticPr fontId="1" type="noConversion"/>
  </si>
  <si>
    <t>A5017</t>
    <phoneticPr fontId="1" type="noConversion"/>
  </si>
  <si>
    <t>A5006</t>
    <phoneticPr fontId="1" type="noConversion"/>
  </si>
  <si>
    <t>A5009</t>
    <phoneticPr fontId="1" type="noConversion"/>
  </si>
  <si>
    <t>A5013</t>
    <phoneticPr fontId="1" type="noConversion"/>
  </si>
  <si>
    <t>A5012</t>
    <phoneticPr fontId="1" type="noConversion"/>
  </si>
  <si>
    <t>A5004</t>
    <phoneticPr fontId="1" type="noConversion"/>
  </si>
  <si>
    <t>A5015</t>
    <phoneticPr fontId="1" type="noConversion"/>
  </si>
  <si>
    <t>A5002</t>
    <phoneticPr fontId="1" type="noConversion"/>
  </si>
  <si>
    <t>A5001</t>
    <phoneticPr fontId="1" type="noConversion"/>
  </si>
  <si>
    <t>A5018</t>
    <phoneticPr fontId="1" type="noConversion"/>
  </si>
  <si>
    <t>A5015</t>
    <phoneticPr fontId="1" type="noConversion"/>
  </si>
  <si>
    <t>A5010</t>
    <phoneticPr fontId="1" type="noConversion"/>
  </si>
  <si>
    <t>A5007</t>
    <phoneticPr fontId="1" type="noConversion"/>
  </si>
  <si>
    <t>A5008</t>
    <phoneticPr fontId="1" type="noConversion"/>
  </si>
  <si>
    <t>A5014</t>
    <phoneticPr fontId="1" type="noConversion"/>
  </si>
  <si>
    <t>A5003</t>
    <phoneticPr fontId="1" type="noConversion"/>
  </si>
  <si>
    <t>第二季</t>
    <phoneticPr fontId="1" type="noConversion"/>
  </si>
  <si>
    <t>第一季</t>
    <phoneticPr fontId="1" type="noConversion"/>
  </si>
  <si>
    <t>第三季</t>
    <phoneticPr fontId="1" type="noConversion"/>
  </si>
  <si>
    <t>第四季</t>
    <phoneticPr fontId="1" type="noConversion"/>
  </si>
  <si>
    <t>合計</t>
  </si>
  <si>
    <t>總計</t>
  </si>
  <si>
    <t>加總 的扣分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</si>
</sst>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43"/>
      <name val="新細明體"/>
      <family val="1"/>
      <charset val="136"/>
    </font>
    <font>
      <b/>
      <sz val="14"/>
      <color theme="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theme="0"/>
      </left>
      <right/>
      <top/>
      <bottom/>
      <diagonal/>
    </border>
    <border>
      <left/>
      <right style="dotted">
        <color theme="0"/>
      </right>
      <top/>
      <bottom style="double">
        <color rgb="FFFFFF00"/>
      </bottom>
      <diagonal/>
    </border>
    <border>
      <left style="dotted">
        <color theme="0"/>
      </left>
      <right style="dotted">
        <color theme="0"/>
      </right>
      <top/>
      <bottom style="double">
        <color rgb="FFFFFF00"/>
      </bottom>
      <diagonal/>
    </border>
    <border>
      <left/>
      <right/>
      <top style="double">
        <color rgb="FFFFFF00"/>
      </top>
      <bottom/>
      <diagonal/>
    </border>
    <border>
      <left/>
      <right/>
      <top/>
      <bottom style="double">
        <color rgb="FFFFFF00"/>
      </bottom>
      <diagonal/>
    </border>
    <border>
      <left style="dotted">
        <color theme="0"/>
      </left>
      <right/>
      <top style="double">
        <color rgb="FFFFFF00"/>
      </top>
      <bottom style="double">
        <color rgb="FFFFFF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" xfId="0" pivotButton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Joyce" refreshedDate="37112.60629664352" createdVersion="1" refreshedVersion="1" recordCount="34" upgradeOnRefresh="1">
  <cacheSource type="worksheet">
    <worksheetSource ref="A2:E36" sheet="請假記錄"/>
  </cacheSource>
  <cacheFields count="5">
    <cacheField name="日期" numFmtId="0">
      <sharedItems containsDate="1" containsString="0" containsBlank="1" minDate="2001-01-05T00:00:00" maxDate="2001-03-27T00:00:00" count="12">
        <d v="2001-01-05T00:00:00"/>
        <d v="2001-01-06T00:00:00"/>
        <d v="2001-01-08T00:00:00"/>
        <d v="2001-01-18T00:00:00"/>
        <d v="2001-02-07T00:00:00"/>
        <d v="2001-02-09T00:00:00"/>
        <d v="2001-02-10T00:00:00"/>
        <d v="2001-02-22T00:00:00"/>
        <d v="2001-03-15T00:00:00"/>
        <d v="2001-03-19T00:00:00"/>
        <d v="2001-03-26T00:00:00"/>
        <m/>
      </sharedItems>
    </cacheField>
    <cacheField name="員工編號" numFmtId="0">
      <sharedItems count="20">
        <s v="A5015"/>
        <s v="A5002"/>
        <s v="A5020"/>
        <s v="A5016"/>
        <s v="A5011"/>
        <s v="A5019"/>
        <s v="A5017"/>
        <s v="A5006"/>
        <s v="A5009"/>
        <s v="A5001"/>
        <s v="A5003"/>
        <s v="A5004"/>
        <s v="A5005"/>
        <s v="A5007"/>
        <s v="A5008"/>
        <s v="A5010"/>
        <s v="A5012"/>
        <s v="A5013"/>
        <s v="A5014"/>
        <s v="A5018"/>
      </sharedItems>
    </cacheField>
    <cacheField name="假別" numFmtId="0">
      <sharedItems containsBlank="1" count="9">
        <s v="病假"/>
        <s v="事假"/>
        <s v="婚假"/>
        <s v="特休假"/>
        <s v="曠職"/>
        <s v="陪產假"/>
        <s v="喪假"/>
        <s v="公假"/>
        <m/>
      </sharedItems>
    </cacheField>
    <cacheField name="天數" numFmtId="0">
      <sharedItems containsString="0" containsBlank="1" containsNumber="1" minValue="0.5" maxValue="8" count="9">
        <n v="2"/>
        <n v="0.5"/>
        <n v="4"/>
        <n v="1.5"/>
        <n v="1"/>
        <n v="5"/>
        <n v="8"/>
        <n v="3"/>
        <m/>
      </sharedItems>
    </cacheField>
    <cacheField name="扣分" numFmtId="0">
      <sharedItems containsString="0" containsBlank="1" containsNumber="1" minValue="0" maxValue="4.5" count="6">
        <n v="2"/>
        <n v="0.5"/>
        <n v="0"/>
        <n v="4.5"/>
        <n v="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yce" refreshedDate="37112.425398495368" createdVersion="1" refreshedVersion="1" recordCount="31" upgradeOnRefresh="1">
  <cacheSource type="worksheet">
    <worksheetSource ref="A38:E69" sheet="請假記錄"/>
  </cacheSource>
  <cacheFields count="5">
    <cacheField name="日期" numFmtId="0">
      <sharedItems containsDate="1" containsString="0" containsBlank="1" minDate="2001-04-08T00:00:00" maxDate="2001-07-01T00:00:00" count="10">
        <d v="2001-04-08T00:00:00"/>
        <d v="2001-04-12T00:00:00"/>
        <d v="2001-04-17T00:00:00"/>
        <d v="2001-05-20T00:00:00"/>
        <d v="2001-05-23T00:00:00"/>
        <d v="2001-05-29T00:00:00"/>
        <d v="2001-06-05T00:00:00"/>
        <d v="2001-06-14T00:00:00"/>
        <d v="2001-06-30T00:00:00"/>
        <m/>
      </sharedItems>
    </cacheField>
    <cacheField name="員工編號" numFmtId="0">
      <sharedItems count="20">
        <s v="A5013"/>
        <s v="A5012"/>
        <s v="A5004"/>
        <s v="A5017"/>
        <s v="A5002"/>
        <s v="A5001"/>
        <s v="A5006"/>
        <s v="A5018"/>
        <s v="A5003"/>
        <s v="A5005"/>
        <s v="A5007"/>
        <s v="A5008"/>
        <s v="A5009"/>
        <s v="A5010"/>
        <s v="A5011"/>
        <s v="A5014"/>
        <s v="A5015"/>
        <s v="A5016"/>
        <s v="A5019"/>
        <s v="A5020"/>
      </sharedItems>
    </cacheField>
    <cacheField name="假別" numFmtId="0">
      <sharedItems containsBlank="1" count="6">
        <s v="陪產假"/>
        <s v="病假"/>
        <s v="事假"/>
        <s v="特休假"/>
        <s v="曠職"/>
        <m/>
      </sharedItems>
    </cacheField>
    <cacheField name="天數" numFmtId="0">
      <sharedItems containsString="0" containsBlank="1" containsNumber="1" minValue="0.5" maxValue="7" count="6">
        <n v="1"/>
        <n v="2"/>
        <n v="0.5"/>
        <n v="3"/>
        <n v="7"/>
        <m/>
      </sharedItems>
    </cacheField>
    <cacheField name="扣分" numFmtId="0">
      <sharedItems containsString="0" containsBlank="1" containsNumber="1" minValue="0" maxValue="7" count="6">
        <n v="0"/>
        <n v="2"/>
        <n v="1"/>
        <n v="1.5"/>
        <n v="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yce" refreshedDate="37112.425914120373" createdVersion="1" refreshedVersion="1" recordCount="32" upgradeOnRefresh="1">
  <cacheSource type="worksheet">
    <worksheetSource ref="A71:E103" sheet="請假記錄"/>
  </cacheSource>
  <cacheFields count="5">
    <cacheField name="日期" numFmtId="0">
      <sharedItems containsDate="1" containsString="0" containsBlank="1" minDate="2001-07-07T00:00:00" maxDate="2001-09-20T00:00:00" count="10">
        <d v="2001-07-07T00:00:00"/>
        <d v="2001-07-19T00:00:00"/>
        <d v="2001-07-21T00:00:00"/>
        <d v="2001-08-16T00:00:00"/>
        <d v="2001-08-15T00:00:00"/>
        <d v="2001-09-06T00:00:00"/>
        <d v="2001-09-13T00:00:00"/>
        <d v="2001-09-15T00:00:00"/>
        <d v="2001-09-19T00:00:00"/>
        <m/>
      </sharedItems>
    </cacheField>
    <cacheField name="員工編號" numFmtId="0">
      <sharedItems count="20">
        <s v="A5015"/>
        <s v="A5013"/>
        <s v="A5012"/>
        <s v="A5011"/>
        <s v="A5010"/>
        <s v="A5009"/>
        <s v="A5007"/>
        <s v="A5008"/>
        <s v="A5006"/>
        <s v="A5001"/>
        <s v="A5002"/>
        <s v="A5003"/>
        <s v="A5004"/>
        <s v="A5005"/>
        <s v="A5014"/>
        <s v="A5016"/>
        <s v="A5017"/>
        <s v="A5018"/>
        <s v="A5019"/>
        <s v="A5020"/>
      </sharedItems>
    </cacheField>
    <cacheField name="假別" numFmtId="0">
      <sharedItems containsBlank="1" count="5">
        <s v="病假"/>
        <s v="特休假"/>
        <s v="曠職"/>
        <s v="事假"/>
        <m/>
      </sharedItems>
    </cacheField>
    <cacheField name="天數" numFmtId="0">
      <sharedItems containsString="0" containsBlank="1" containsNumber="1" minValue="0.5" maxValue="3" count="6">
        <n v="1"/>
        <n v="2"/>
        <n v="3"/>
        <n v="0.5"/>
        <n v="1.5"/>
        <m/>
      </sharedItems>
    </cacheField>
    <cacheField name="扣分" numFmtId="0">
      <sharedItems containsString="0" containsBlank="1" containsNumber="1" minValue="0" maxValue="3" count="7">
        <n v="1"/>
        <n v="0"/>
        <n v="0.5"/>
        <n v="1.5"/>
        <n v="2"/>
        <n v="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yce" refreshedDate="37112.426901388892" createdVersion="1" refreshedVersion="1" recordCount="32" upgradeOnRefresh="1">
  <cacheSource type="worksheet">
    <worksheetSource ref="A105:E137" sheet="請假記錄"/>
  </cacheSource>
  <cacheFields count="5">
    <cacheField name="日期" numFmtId="0">
      <sharedItems containsDate="1" containsString="0" containsBlank="1" minDate="2001-10-01T00:00:00" maxDate="2001-12-29T00:00:00" count="10">
        <d v="2001-10-01T00:00:00"/>
        <d v="2001-10-02T00:00:00"/>
        <d v="2001-10-30T00:00:00"/>
        <d v="2001-11-06T00:00:00"/>
        <d v="2001-11-17T00:00:00"/>
        <d v="2001-11-21T00:00:00"/>
        <d v="2001-11-23T00:00:00"/>
        <d v="2001-12-04T00:00:00"/>
        <d v="2001-12-28T00:00:00"/>
        <m/>
      </sharedItems>
    </cacheField>
    <cacheField name="員工編號" numFmtId="0">
      <sharedItems count="20">
        <s v="A5009"/>
        <s v="A5017"/>
        <s v="A5014"/>
        <s v="A5003"/>
        <s v="A5004"/>
        <s v="A5016"/>
        <s v="A5001"/>
        <s v="A5019"/>
        <s v="A5002"/>
        <s v="A5005"/>
        <s v="A5006"/>
        <s v="A5007"/>
        <s v="A5008"/>
        <s v="A5010"/>
        <s v="A5011"/>
        <s v="A5012"/>
        <s v="A5013"/>
        <s v="A5015"/>
        <s v="A5018"/>
        <s v="A5020"/>
      </sharedItems>
    </cacheField>
    <cacheField name="假別" numFmtId="0">
      <sharedItems containsBlank="1" count="6">
        <s v="病假"/>
        <s v="事假"/>
        <s v="公假"/>
        <s v="喪假"/>
        <s v="特休假"/>
        <m/>
      </sharedItems>
    </cacheField>
    <cacheField name="天數" numFmtId="0">
      <sharedItems containsString="0" containsBlank="1" containsNumber="1" minValue="0.5" maxValue="4" count="6">
        <n v="1"/>
        <n v="2"/>
        <n v="3"/>
        <n v="0.5"/>
        <n v="4"/>
        <m/>
      </sharedItems>
    </cacheField>
    <cacheField name="扣分" numFmtId="0">
      <sharedItems containsString="0" containsBlank="1" containsNumber="1" minValue="0" maxValue="3" count="6">
        <n v="1"/>
        <n v="2"/>
        <n v="3"/>
        <n v="0.5"/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x v="0"/>
    <x v="0"/>
    <x v="0"/>
  </r>
  <r>
    <x v="1"/>
    <x v="1"/>
    <x v="1"/>
    <x v="1"/>
    <x v="1"/>
  </r>
  <r>
    <x v="2"/>
    <x v="2"/>
    <x v="2"/>
    <x v="0"/>
    <x v="2"/>
  </r>
  <r>
    <x v="3"/>
    <x v="3"/>
    <x v="1"/>
    <x v="0"/>
    <x v="2"/>
  </r>
  <r>
    <x v="4"/>
    <x v="1"/>
    <x v="3"/>
    <x v="0"/>
    <x v="0"/>
  </r>
  <r>
    <x v="5"/>
    <x v="4"/>
    <x v="4"/>
    <x v="2"/>
    <x v="3"/>
  </r>
  <r>
    <x v="6"/>
    <x v="5"/>
    <x v="1"/>
    <x v="0"/>
    <x v="2"/>
  </r>
  <r>
    <x v="7"/>
    <x v="6"/>
    <x v="3"/>
    <x v="3"/>
    <x v="0"/>
  </r>
  <r>
    <x v="8"/>
    <x v="7"/>
    <x v="1"/>
    <x v="4"/>
    <x v="4"/>
  </r>
  <r>
    <x v="9"/>
    <x v="5"/>
    <x v="5"/>
    <x v="5"/>
    <x v="5"/>
  </r>
  <r>
    <x v="9"/>
    <x v="4"/>
    <x v="5"/>
    <x v="5"/>
    <x v="5"/>
  </r>
  <r>
    <x v="9"/>
    <x v="8"/>
    <x v="5"/>
    <x v="5"/>
    <x v="5"/>
  </r>
  <r>
    <x v="9"/>
    <x v="2"/>
    <x v="5"/>
    <x v="5"/>
    <x v="5"/>
  </r>
  <r>
    <x v="9"/>
    <x v="9"/>
    <x v="5"/>
    <x v="5"/>
    <x v="5"/>
  </r>
  <r>
    <x v="9"/>
    <x v="6"/>
    <x v="5"/>
    <x v="5"/>
    <x v="5"/>
  </r>
  <r>
    <x v="9"/>
    <x v="10"/>
    <x v="5"/>
    <x v="5"/>
    <x v="5"/>
  </r>
  <r>
    <x v="9"/>
    <x v="6"/>
    <x v="5"/>
    <x v="5"/>
    <x v="5"/>
  </r>
  <r>
    <x v="9"/>
    <x v="10"/>
    <x v="5"/>
    <x v="5"/>
    <x v="5"/>
  </r>
  <r>
    <x v="9"/>
    <x v="11"/>
    <x v="5"/>
    <x v="5"/>
    <x v="5"/>
  </r>
  <r>
    <x v="9"/>
    <x v="12"/>
    <x v="5"/>
    <x v="5"/>
    <x v="5"/>
  </r>
  <r>
    <x v="9"/>
    <x v="13"/>
    <x v="5"/>
    <x v="5"/>
    <x v="5"/>
  </r>
  <r>
    <x v="9"/>
    <x v="14"/>
    <x v="5"/>
    <x v="5"/>
    <x v="5"/>
  </r>
  <r>
    <x v="9"/>
    <x v="1"/>
    <x v="5"/>
    <x v="5"/>
    <x v="5"/>
  </r>
  <r>
    <x v="9"/>
    <x v="0"/>
    <x v="5"/>
    <x v="5"/>
    <x v="5"/>
  </r>
  <r>
    <x v="9"/>
    <x v="15"/>
    <x v="5"/>
    <x v="5"/>
    <x v="5"/>
  </r>
  <r>
    <x v="9"/>
    <x v="16"/>
    <x v="5"/>
    <x v="5"/>
    <x v="5"/>
  </r>
  <r>
    <x v="9"/>
    <x v="17"/>
    <x v="5"/>
    <x v="5"/>
    <x v="5"/>
  </r>
  <r>
    <x v="9"/>
    <x v="3"/>
    <x v="5"/>
    <x v="5"/>
    <x v="5"/>
  </r>
  <r>
    <x v="9"/>
    <x v="7"/>
    <x v="5"/>
    <x v="5"/>
    <x v="5"/>
  </r>
  <r>
    <x v="9"/>
    <x v="18"/>
    <x v="5"/>
    <x v="5"/>
    <x v="5"/>
  </r>
  <r>
    <x v="9"/>
    <x v="19"/>
    <x v="5"/>
    <x v="5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  <x v="0"/>
  </r>
  <r>
    <x v="1"/>
    <x v="1"/>
    <x v="1"/>
    <x v="1"/>
    <x v="1"/>
  </r>
  <r>
    <x v="2"/>
    <x v="2"/>
    <x v="1"/>
    <x v="2"/>
    <x v="1"/>
  </r>
  <r>
    <x v="3"/>
    <x v="3"/>
    <x v="0"/>
    <x v="3"/>
    <x v="2"/>
  </r>
  <r>
    <x v="4"/>
    <x v="4"/>
    <x v="0"/>
    <x v="4"/>
    <x v="3"/>
  </r>
  <r>
    <x v="5"/>
    <x v="5"/>
    <x v="0"/>
    <x v="0"/>
    <x v="0"/>
  </r>
  <r>
    <x v="6"/>
    <x v="1"/>
    <x v="0"/>
    <x v="1"/>
    <x v="4"/>
  </r>
  <r>
    <x v="7"/>
    <x v="6"/>
    <x v="1"/>
    <x v="2"/>
    <x v="1"/>
  </r>
  <r>
    <x v="8"/>
    <x v="7"/>
    <x v="2"/>
    <x v="0"/>
    <x v="5"/>
  </r>
  <r>
    <x v="8"/>
    <x v="8"/>
    <x v="3"/>
    <x v="1"/>
    <x v="4"/>
  </r>
  <r>
    <x v="9"/>
    <x v="9"/>
    <x v="4"/>
    <x v="5"/>
    <x v="6"/>
  </r>
  <r>
    <x v="9"/>
    <x v="10"/>
    <x v="4"/>
    <x v="5"/>
    <x v="6"/>
  </r>
  <r>
    <x v="9"/>
    <x v="11"/>
    <x v="4"/>
    <x v="5"/>
    <x v="6"/>
  </r>
  <r>
    <x v="9"/>
    <x v="12"/>
    <x v="4"/>
    <x v="5"/>
    <x v="6"/>
  </r>
  <r>
    <x v="9"/>
    <x v="13"/>
    <x v="4"/>
    <x v="5"/>
    <x v="6"/>
  </r>
  <r>
    <x v="9"/>
    <x v="8"/>
    <x v="4"/>
    <x v="5"/>
    <x v="6"/>
  </r>
  <r>
    <x v="9"/>
    <x v="6"/>
    <x v="4"/>
    <x v="5"/>
    <x v="6"/>
  </r>
  <r>
    <x v="9"/>
    <x v="8"/>
    <x v="4"/>
    <x v="5"/>
    <x v="6"/>
  </r>
  <r>
    <x v="9"/>
    <x v="6"/>
    <x v="4"/>
    <x v="5"/>
    <x v="6"/>
  </r>
  <r>
    <x v="9"/>
    <x v="7"/>
    <x v="4"/>
    <x v="5"/>
    <x v="6"/>
  </r>
  <r>
    <x v="9"/>
    <x v="5"/>
    <x v="4"/>
    <x v="5"/>
    <x v="6"/>
  </r>
  <r>
    <x v="9"/>
    <x v="4"/>
    <x v="4"/>
    <x v="5"/>
    <x v="6"/>
  </r>
  <r>
    <x v="9"/>
    <x v="3"/>
    <x v="4"/>
    <x v="5"/>
    <x v="6"/>
  </r>
  <r>
    <x v="9"/>
    <x v="2"/>
    <x v="4"/>
    <x v="5"/>
    <x v="6"/>
  </r>
  <r>
    <x v="9"/>
    <x v="1"/>
    <x v="4"/>
    <x v="5"/>
    <x v="6"/>
  </r>
  <r>
    <x v="9"/>
    <x v="14"/>
    <x v="4"/>
    <x v="5"/>
    <x v="6"/>
  </r>
  <r>
    <x v="9"/>
    <x v="0"/>
    <x v="4"/>
    <x v="5"/>
    <x v="6"/>
  </r>
  <r>
    <x v="9"/>
    <x v="15"/>
    <x v="4"/>
    <x v="5"/>
    <x v="6"/>
  </r>
  <r>
    <x v="9"/>
    <x v="16"/>
    <x v="4"/>
    <x v="5"/>
    <x v="6"/>
  </r>
  <r>
    <x v="9"/>
    <x v="17"/>
    <x v="4"/>
    <x v="5"/>
    <x v="6"/>
  </r>
  <r>
    <x v="9"/>
    <x v="18"/>
    <x v="4"/>
    <x v="5"/>
    <x v="6"/>
  </r>
  <r>
    <x v="9"/>
    <x v="19"/>
    <x v="4"/>
    <x v="5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  <x v="0"/>
  </r>
  <r>
    <x v="1"/>
    <x v="1"/>
    <x v="0"/>
    <x v="1"/>
    <x v="1"/>
  </r>
  <r>
    <x v="2"/>
    <x v="2"/>
    <x v="0"/>
    <x v="2"/>
    <x v="2"/>
  </r>
  <r>
    <x v="3"/>
    <x v="2"/>
    <x v="1"/>
    <x v="0"/>
    <x v="0"/>
  </r>
  <r>
    <x v="4"/>
    <x v="3"/>
    <x v="1"/>
    <x v="3"/>
    <x v="3"/>
  </r>
  <r>
    <x v="5"/>
    <x v="4"/>
    <x v="1"/>
    <x v="3"/>
    <x v="3"/>
  </r>
  <r>
    <x v="6"/>
    <x v="5"/>
    <x v="2"/>
    <x v="1"/>
    <x v="4"/>
  </r>
  <r>
    <x v="7"/>
    <x v="4"/>
    <x v="3"/>
    <x v="4"/>
    <x v="4"/>
  </r>
  <r>
    <x v="7"/>
    <x v="6"/>
    <x v="2"/>
    <x v="3"/>
    <x v="4"/>
  </r>
  <r>
    <x v="8"/>
    <x v="7"/>
    <x v="4"/>
    <x v="3"/>
    <x v="4"/>
  </r>
  <r>
    <x v="9"/>
    <x v="6"/>
    <x v="5"/>
    <x v="5"/>
    <x v="5"/>
  </r>
  <r>
    <x v="9"/>
    <x v="8"/>
    <x v="5"/>
    <x v="5"/>
    <x v="5"/>
  </r>
  <r>
    <x v="9"/>
    <x v="3"/>
    <x v="5"/>
    <x v="5"/>
    <x v="5"/>
  </r>
  <r>
    <x v="9"/>
    <x v="4"/>
    <x v="5"/>
    <x v="5"/>
    <x v="5"/>
  </r>
  <r>
    <x v="9"/>
    <x v="9"/>
    <x v="5"/>
    <x v="5"/>
    <x v="5"/>
  </r>
  <r>
    <x v="9"/>
    <x v="10"/>
    <x v="5"/>
    <x v="5"/>
    <x v="5"/>
  </r>
  <r>
    <x v="9"/>
    <x v="11"/>
    <x v="5"/>
    <x v="5"/>
    <x v="5"/>
  </r>
  <r>
    <x v="9"/>
    <x v="10"/>
    <x v="5"/>
    <x v="5"/>
    <x v="5"/>
  </r>
  <r>
    <x v="9"/>
    <x v="11"/>
    <x v="5"/>
    <x v="5"/>
    <x v="5"/>
  </r>
  <r>
    <x v="9"/>
    <x v="12"/>
    <x v="5"/>
    <x v="5"/>
    <x v="5"/>
  </r>
  <r>
    <x v="9"/>
    <x v="0"/>
    <x v="5"/>
    <x v="5"/>
    <x v="5"/>
  </r>
  <r>
    <x v="9"/>
    <x v="13"/>
    <x v="5"/>
    <x v="5"/>
    <x v="5"/>
  </r>
  <r>
    <x v="9"/>
    <x v="14"/>
    <x v="5"/>
    <x v="5"/>
    <x v="5"/>
  </r>
  <r>
    <x v="9"/>
    <x v="15"/>
    <x v="5"/>
    <x v="5"/>
    <x v="5"/>
  </r>
  <r>
    <x v="9"/>
    <x v="16"/>
    <x v="5"/>
    <x v="5"/>
    <x v="5"/>
  </r>
  <r>
    <x v="9"/>
    <x v="2"/>
    <x v="5"/>
    <x v="5"/>
    <x v="5"/>
  </r>
  <r>
    <x v="9"/>
    <x v="17"/>
    <x v="5"/>
    <x v="5"/>
    <x v="5"/>
  </r>
  <r>
    <x v="9"/>
    <x v="5"/>
    <x v="5"/>
    <x v="5"/>
    <x v="5"/>
  </r>
  <r>
    <x v="9"/>
    <x v="1"/>
    <x v="5"/>
    <x v="5"/>
    <x v="5"/>
  </r>
  <r>
    <x v="9"/>
    <x v="18"/>
    <x v="5"/>
    <x v="5"/>
    <x v="5"/>
  </r>
  <r>
    <x v="9"/>
    <x v="7"/>
    <x v="5"/>
    <x v="5"/>
    <x v="5"/>
  </r>
  <r>
    <x v="9"/>
    <x v="19"/>
    <x v="5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樞紐分析表1" cacheId="0" dataOnRows="1" applyNumberFormats="0" applyBorderFormats="0" applyFontFormats="0" applyPatternFormats="0" applyAlignmentFormats="0" applyWidthHeightFormats="1" dataCaption="資料" missingCaption="0" updatedVersion="1" asteriskTotals="1" showMemberPropertyTips="0" useAutoFormatting="1" itemPrintTitles="1" createdVersion="1" indent="0" compact="0" compactData="0" gridDropZones="1">
  <location ref="A1:B23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1">
        <item x="9"/>
        <item x="1"/>
        <item x="10"/>
        <item x="11"/>
        <item x="12"/>
        <item x="7"/>
        <item x="13"/>
        <item x="14"/>
        <item x="8"/>
        <item x="15"/>
        <item x="4"/>
        <item x="16"/>
        <item x="17"/>
        <item x="18"/>
        <item x="0"/>
        <item x="3"/>
        <item x="6"/>
        <item x="19"/>
        <item x="5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加總 的扣分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2" cacheId="1" dataOnRows="1" applyNumberFormats="0" applyBorderFormats="0" applyFontFormats="0" applyPatternFormats="0" applyAlignmentFormats="0" applyWidthHeightFormats="1" dataCaption="資料" missingCaption="0" updatedVersion="1" asteriskTotals="1" showMemberPropertyTips="0" useAutoFormatting="1" itemPrintTitles="1" createdVersion="1" indent="0" compact="0" compactData="0" gridDropZones="1">
  <location ref="A1:B23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1">
        <item x="5"/>
        <item x="4"/>
        <item x="8"/>
        <item x="2"/>
        <item x="9"/>
        <item x="6"/>
        <item x="10"/>
        <item x="11"/>
        <item x="12"/>
        <item x="13"/>
        <item x="14"/>
        <item x="1"/>
        <item x="0"/>
        <item x="15"/>
        <item x="16"/>
        <item x="17"/>
        <item x="3"/>
        <item x="7"/>
        <item x="18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加總 的扣分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樞紐分析表3" cacheId="2" dataOnRows="1" applyNumberFormats="0" applyBorderFormats="0" applyFontFormats="0" applyPatternFormats="0" applyAlignmentFormats="0" applyWidthHeightFormats="1" dataCaption="資料" missingCaption="0" updatedVersion="1" asteriskTotals="1" showMemberPropertyTips="0" useAutoFormatting="1" itemPrintTitles="1" createdVersion="1" indent="0" compact="0" compactData="0" gridDropZones="1">
  <location ref="A1:B23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1">
        <item x="9"/>
        <item x="10"/>
        <item x="11"/>
        <item x="12"/>
        <item x="13"/>
        <item x="8"/>
        <item x="6"/>
        <item x="7"/>
        <item x="5"/>
        <item x="4"/>
        <item x="3"/>
        <item x="2"/>
        <item x="1"/>
        <item x="14"/>
        <item x="0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加總 的扣分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樞紐分析表4" cacheId="3" dataOnRows="1" applyNumberFormats="0" applyBorderFormats="0" applyFontFormats="0" applyPatternFormats="0" applyAlignmentFormats="0" applyWidthHeightFormats="1" dataCaption="資料" missingCaption="0" updatedVersion="1" asteriskTotals="1" showMemberPropertyTips="0" useAutoFormatting="1" itemPrintTitles="1" createdVersion="1" indent="0" compact="0" compactData="0" gridDropZones="1">
  <location ref="A1:B23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1">
        <item x="6"/>
        <item x="8"/>
        <item x="3"/>
        <item x="4"/>
        <item x="9"/>
        <item x="10"/>
        <item x="11"/>
        <item x="12"/>
        <item x="0"/>
        <item x="13"/>
        <item x="14"/>
        <item x="15"/>
        <item x="16"/>
        <item x="2"/>
        <item x="17"/>
        <item x="5"/>
        <item x="1"/>
        <item x="18"/>
        <item x="7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加總 的扣分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E137"/>
  <sheetViews>
    <sheetView tabSelected="1" workbookViewId="0">
      <selection sqref="A1:E1"/>
    </sheetView>
  </sheetViews>
  <sheetFormatPr defaultRowHeight="16.2"/>
  <cols>
    <col min="1" max="1" width="10" style="2" bestFit="1" customWidth="1"/>
    <col min="2" max="2" width="10.44140625" bestFit="1" customWidth="1"/>
  </cols>
  <sheetData>
    <row r="1" spans="1:5" ht="22.2" customHeight="1" thickBot="1">
      <c r="A1" s="18" t="s">
        <v>56</v>
      </c>
      <c r="B1" s="18"/>
      <c r="C1" s="18"/>
      <c r="D1" s="18"/>
      <c r="E1" s="18"/>
    </row>
    <row r="2" spans="1:5" ht="19.8" customHeight="1" thickTop="1" thickBot="1">
      <c r="A2" s="13" t="s">
        <v>0</v>
      </c>
      <c r="B2" s="14" t="s">
        <v>1</v>
      </c>
      <c r="C2" s="14" t="s">
        <v>2</v>
      </c>
      <c r="D2" s="14" t="s">
        <v>3</v>
      </c>
      <c r="E2" s="11" t="s">
        <v>4</v>
      </c>
    </row>
    <row r="3" spans="1:5" ht="16.8" thickTop="1">
      <c r="A3" s="12">
        <v>41279</v>
      </c>
      <c r="B3" t="s">
        <v>45</v>
      </c>
      <c r="C3" s="15" t="s">
        <v>5</v>
      </c>
      <c r="D3">
        <v>2</v>
      </c>
      <c r="E3" s="16">
        <f t="shared" ref="E3:E14" si="0">IF(OR(C3="病假",C3="事假"),D3*1,IF(C3="曠職",D3*3,0))</f>
        <v>2</v>
      </c>
    </row>
    <row r="4" spans="1:5">
      <c r="A4" s="1">
        <v>41280</v>
      </c>
      <c r="B4" t="s">
        <v>34</v>
      </c>
      <c r="C4" t="s">
        <v>5</v>
      </c>
      <c r="D4">
        <v>2</v>
      </c>
      <c r="E4">
        <f t="shared" si="0"/>
        <v>2</v>
      </c>
    </row>
    <row r="5" spans="1:5">
      <c r="A5" s="1">
        <v>41282</v>
      </c>
      <c r="B5" t="s">
        <v>35</v>
      </c>
      <c r="C5" t="s">
        <v>8</v>
      </c>
      <c r="D5">
        <v>0.5</v>
      </c>
      <c r="E5">
        <f t="shared" si="0"/>
        <v>0.5</v>
      </c>
    </row>
    <row r="6" spans="1:5">
      <c r="A6" s="1">
        <v>41282</v>
      </c>
      <c r="B6" t="s">
        <v>36</v>
      </c>
      <c r="C6" t="s">
        <v>9</v>
      </c>
      <c r="D6">
        <v>4</v>
      </c>
      <c r="E6">
        <f t="shared" si="0"/>
        <v>0</v>
      </c>
    </row>
    <row r="7" spans="1:5">
      <c r="A7" s="1">
        <v>41292</v>
      </c>
      <c r="B7" t="s">
        <v>37</v>
      </c>
      <c r="C7" t="s">
        <v>6</v>
      </c>
      <c r="D7">
        <v>2</v>
      </c>
      <c r="E7">
        <f t="shared" si="0"/>
        <v>0</v>
      </c>
    </row>
    <row r="8" spans="1:5">
      <c r="A8" s="1">
        <v>41312</v>
      </c>
      <c r="B8" t="s">
        <v>38</v>
      </c>
      <c r="C8" t="s">
        <v>10</v>
      </c>
      <c r="D8">
        <v>1.5</v>
      </c>
      <c r="E8">
        <f t="shared" si="0"/>
        <v>4.5</v>
      </c>
    </row>
    <row r="9" spans="1:5">
      <c r="A9" s="1">
        <v>41314</v>
      </c>
      <c r="B9" t="s">
        <v>39</v>
      </c>
      <c r="C9" t="s">
        <v>11</v>
      </c>
      <c r="D9">
        <v>1</v>
      </c>
      <c r="E9">
        <f t="shared" si="0"/>
        <v>0</v>
      </c>
    </row>
    <row r="10" spans="1:5">
      <c r="A10" s="1">
        <v>41315</v>
      </c>
      <c r="B10" t="s">
        <v>35</v>
      </c>
      <c r="C10" t="s">
        <v>12</v>
      </c>
      <c r="D10">
        <v>5</v>
      </c>
      <c r="E10">
        <f t="shared" si="0"/>
        <v>0</v>
      </c>
    </row>
    <row r="11" spans="1:5">
      <c r="A11" s="1">
        <v>41327</v>
      </c>
      <c r="B11" t="s">
        <v>37</v>
      </c>
      <c r="C11" t="s">
        <v>6</v>
      </c>
      <c r="D11">
        <v>2</v>
      </c>
      <c r="E11">
        <f t="shared" si="0"/>
        <v>0</v>
      </c>
    </row>
    <row r="12" spans="1:5">
      <c r="A12" s="1">
        <v>41348</v>
      </c>
      <c r="B12" t="s">
        <v>39</v>
      </c>
      <c r="C12" t="s">
        <v>7</v>
      </c>
      <c r="D12">
        <v>1</v>
      </c>
      <c r="E12">
        <f t="shared" si="0"/>
        <v>0</v>
      </c>
    </row>
    <row r="13" spans="1:5">
      <c r="A13" s="1">
        <v>41352</v>
      </c>
      <c r="B13" t="s">
        <v>40</v>
      </c>
      <c r="C13" t="s">
        <v>9</v>
      </c>
      <c r="D13">
        <v>8</v>
      </c>
      <c r="E13">
        <f t="shared" si="0"/>
        <v>0</v>
      </c>
    </row>
    <row r="14" spans="1:5">
      <c r="A14" s="1">
        <v>41359</v>
      </c>
      <c r="B14" t="s">
        <v>41</v>
      </c>
      <c r="C14" t="s">
        <v>8</v>
      </c>
      <c r="D14">
        <v>3</v>
      </c>
      <c r="E14">
        <f t="shared" si="0"/>
        <v>3</v>
      </c>
    </row>
    <row r="15" spans="1:5">
      <c r="A15" s="1"/>
      <c r="B15" t="s">
        <v>14</v>
      </c>
    </row>
    <row r="16" spans="1:5">
      <c r="A16" s="1"/>
      <c r="B16" t="s">
        <v>15</v>
      </c>
    </row>
    <row r="17" spans="1:2">
      <c r="A17" s="1"/>
      <c r="B17" t="s">
        <v>16</v>
      </c>
    </row>
    <row r="18" spans="1:2">
      <c r="A18" s="1"/>
      <c r="B18" t="s">
        <v>17</v>
      </c>
    </row>
    <row r="19" spans="1:2">
      <c r="A19" s="1"/>
      <c r="B19" t="s">
        <v>18</v>
      </c>
    </row>
    <row r="20" spans="1:2">
      <c r="A20" s="1"/>
      <c r="B20" t="s">
        <v>19</v>
      </c>
    </row>
    <row r="21" spans="1:2">
      <c r="A21" s="1"/>
      <c r="B21" t="s">
        <v>20</v>
      </c>
    </row>
    <row r="22" spans="1:2">
      <c r="A22" s="1"/>
      <c r="B22" t="s">
        <v>19</v>
      </c>
    </row>
    <row r="23" spans="1:2">
      <c r="A23" s="1"/>
      <c r="B23" t="s">
        <v>20</v>
      </c>
    </row>
    <row r="24" spans="1:2">
      <c r="A24" s="1"/>
      <c r="B24" t="s">
        <v>21</v>
      </c>
    </row>
    <row r="25" spans="1:2">
      <c r="A25" s="1"/>
      <c r="B25" t="s">
        <v>22</v>
      </c>
    </row>
    <row r="26" spans="1:2">
      <c r="A26" s="1"/>
      <c r="B26" t="s">
        <v>23</v>
      </c>
    </row>
    <row r="27" spans="1:2">
      <c r="A27" s="1"/>
      <c r="B27" t="s">
        <v>24</v>
      </c>
    </row>
    <row r="28" spans="1:2">
      <c r="A28" s="1"/>
      <c r="B28" t="s">
        <v>25</v>
      </c>
    </row>
    <row r="29" spans="1:2">
      <c r="A29" s="1"/>
      <c r="B29" t="s">
        <v>26</v>
      </c>
    </row>
    <row r="30" spans="1:2">
      <c r="A30" s="1"/>
      <c r="B30" t="s">
        <v>27</v>
      </c>
    </row>
    <row r="31" spans="1:2">
      <c r="A31" s="1"/>
      <c r="B31" t="s">
        <v>28</v>
      </c>
    </row>
    <row r="32" spans="1:2">
      <c r="A32" s="1"/>
      <c r="B32" t="s">
        <v>29</v>
      </c>
    </row>
    <row r="33" spans="1:5">
      <c r="A33" s="1"/>
      <c r="B33" t="s">
        <v>30</v>
      </c>
    </row>
    <row r="34" spans="1:5">
      <c r="A34" s="1"/>
      <c r="B34" t="s">
        <v>31</v>
      </c>
    </row>
    <row r="35" spans="1:5">
      <c r="A35" s="1"/>
      <c r="B35" t="s">
        <v>32</v>
      </c>
    </row>
    <row r="36" spans="1:5">
      <c r="A36" s="1"/>
      <c r="B36" t="s">
        <v>33</v>
      </c>
    </row>
    <row r="37" spans="1:5" ht="20.399999999999999" thickBot="1">
      <c r="A37" s="18" t="s">
        <v>55</v>
      </c>
      <c r="B37" s="18"/>
      <c r="C37" s="18"/>
      <c r="D37" s="18"/>
      <c r="E37" s="18"/>
    </row>
    <row r="38" spans="1:5" ht="17.399999999999999" thickTop="1" thickBot="1">
      <c r="A38" s="13" t="s">
        <v>0</v>
      </c>
      <c r="B38" s="14" t="s">
        <v>1</v>
      </c>
      <c r="C38" s="14" t="s">
        <v>2</v>
      </c>
      <c r="D38" s="14" t="s">
        <v>3</v>
      </c>
      <c r="E38" s="11" t="s">
        <v>4</v>
      </c>
    </row>
    <row r="39" spans="1:5" ht="16.8" thickTop="1">
      <c r="A39" s="1">
        <v>40276</v>
      </c>
      <c r="B39" t="s">
        <v>42</v>
      </c>
      <c r="C39" t="s">
        <v>11</v>
      </c>
      <c r="D39">
        <v>1</v>
      </c>
      <c r="E39" s="16">
        <f t="shared" ref="E39:E47" si="1">IF(OR(C39="病假",C39="事假"),D39*1,IF(C39="曠職",D39*3,0))</f>
        <v>0</v>
      </c>
    </row>
    <row r="40" spans="1:5">
      <c r="A40" s="1">
        <v>40280</v>
      </c>
      <c r="B40" t="s">
        <v>43</v>
      </c>
      <c r="C40" t="s">
        <v>5</v>
      </c>
      <c r="D40">
        <v>2</v>
      </c>
      <c r="E40">
        <f t="shared" si="1"/>
        <v>2</v>
      </c>
    </row>
    <row r="41" spans="1:5">
      <c r="A41" s="1">
        <v>40285</v>
      </c>
      <c r="B41" t="s">
        <v>44</v>
      </c>
      <c r="C41" t="s">
        <v>8</v>
      </c>
      <c r="D41">
        <v>1</v>
      </c>
      <c r="E41">
        <f t="shared" si="1"/>
        <v>1</v>
      </c>
    </row>
    <row r="42" spans="1:5">
      <c r="A42" s="1">
        <v>40318</v>
      </c>
      <c r="B42" t="s">
        <v>39</v>
      </c>
      <c r="C42" t="s">
        <v>5</v>
      </c>
      <c r="D42">
        <v>1</v>
      </c>
      <c r="E42">
        <f t="shared" si="1"/>
        <v>1</v>
      </c>
    </row>
    <row r="43" spans="1:5">
      <c r="A43" s="1">
        <v>40321</v>
      </c>
      <c r="B43" t="s">
        <v>43</v>
      </c>
      <c r="C43" t="s">
        <v>6</v>
      </c>
      <c r="D43">
        <v>1</v>
      </c>
      <c r="E43">
        <f t="shared" si="1"/>
        <v>0</v>
      </c>
    </row>
    <row r="44" spans="1:5">
      <c r="A44" s="1">
        <v>40327</v>
      </c>
      <c r="B44" t="s">
        <v>46</v>
      </c>
      <c r="C44" t="s">
        <v>10</v>
      </c>
      <c r="D44">
        <v>0.5</v>
      </c>
      <c r="E44">
        <f t="shared" si="1"/>
        <v>1.5</v>
      </c>
    </row>
    <row r="45" spans="1:5">
      <c r="A45" s="1">
        <v>40334</v>
      </c>
      <c r="B45" t="s">
        <v>47</v>
      </c>
      <c r="C45" t="s">
        <v>5</v>
      </c>
      <c r="D45">
        <v>1</v>
      </c>
      <c r="E45">
        <f t="shared" si="1"/>
        <v>1</v>
      </c>
    </row>
    <row r="46" spans="1:5">
      <c r="A46" s="1">
        <v>40343</v>
      </c>
      <c r="B46" t="s">
        <v>40</v>
      </c>
      <c r="C46" t="s">
        <v>6</v>
      </c>
      <c r="D46">
        <v>3</v>
      </c>
      <c r="E46">
        <f t="shared" si="1"/>
        <v>0</v>
      </c>
    </row>
    <row r="47" spans="1:5">
      <c r="A47" s="1">
        <v>40359</v>
      </c>
      <c r="B47" t="s">
        <v>48</v>
      </c>
      <c r="C47" t="s">
        <v>5</v>
      </c>
      <c r="D47">
        <v>7</v>
      </c>
      <c r="E47">
        <f t="shared" si="1"/>
        <v>7</v>
      </c>
    </row>
    <row r="48" spans="1:5">
      <c r="A48" s="1"/>
      <c r="B48" t="s">
        <v>14</v>
      </c>
    </row>
    <row r="49" spans="1:2">
      <c r="A49" s="1"/>
      <c r="B49" t="s">
        <v>15</v>
      </c>
    </row>
    <row r="50" spans="1:2">
      <c r="A50" s="1"/>
      <c r="B50" t="s">
        <v>16</v>
      </c>
    </row>
    <row r="51" spans="1:2">
      <c r="A51" s="1"/>
      <c r="B51" t="s">
        <v>17</v>
      </c>
    </row>
    <row r="52" spans="1:2">
      <c r="A52" s="1"/>
      <c r="B52" t="s">
        <v>18</v>
      </c>
    </row>
    <row r="53" spans="1:2">
      <c r="A53" s="1"/>
      <c r="B53" t="s">
        <v>19</v>
      </c>
    </row>
    <row r="54" spans="1:2">
      <c r="A54" s="1"/>
      <c r="B54" t="s">
        <v>20</v>
      </c>
    </row>
    <row r="55" spans="1:2">
      <c r="A55" s="1"/>
      <c r="B55" t="s">
        <v>19</v>
      </c>
    </row>
    <row r="56" spans="1:2">
      <c r="A56" s="1"/>
      <c r="B56" t="s">
        <v>20</v>
      </c>
    </row>
    <row r="57" spans="1:2">
      <c r="A57" s="1"/>
      <c r="B57" t="s">
        <v>21</v>
      </c>
    </row>
    <row r="58" spans="1:2">
      <c r="A58" s="1"/>
      <c r="B58" t="s">
        <v>22</v>
      </c>
    </row>
    <row r="59" spans="1:2">
      <c r="A59" s="1"/>
      <c r="B59" t="s">
        <v>23</v>
      </c>
    </row>
    <row r="60" spans="1:2">
      <c r="A60" s="1"/>
      <c r="B60" t="s">
        <v>24</v>
      </c>
    </row>
    <row r="61" spans="1:2">
      <c r="A61" s="1"/>
      <c r="B61" t="s">
        <v>25</v>
      </c>
    </row>
    <row r="62" spans="1:2">
      <c r="A62" s="1"/>
      <c r="B62" t="s">
        <v>26</v>
      </c>
    </row>
    <row r="63" spans="1:2">
      <c r="A63" s="1"/>
      <c r="B63" t="s">
        <v>27</v>
      </c>
    </row>
    <row r="64" spans="1:2">
      <c r="A64" s="1"/>
      <c r="B64" t="s">
        <v>28</v>
      </c>
    </row>
    <row r="65" spans="1:5">
      <c r="A65" s="1"/>
      <c r="B65" t="s">
        <v>29</v>
      </c>
    </row>
    <row r="66" spans="1:5">
      <c r="A66" s="1"/>
      <c r="B66" t="s">
        <v>30</v>
      </c>
    </row>
    <row r="67" spans="1:5">
      <c r="A67" s="1"/>
      <c r="B67" t="s">
        <v>31</v>
      </c>
    </row>
    <row r="68" spans="1:5">
      <c r="A68" s="1"/>
      <c r="B68" t="s">
        <v>32</v>
      </c>
    </row>
    <row r="69" spans="1:5">
      <c r="A69" s="1"/>
      <c r="B69" t="s">
        <v>33</v>
      </c>
    </row>
    <row r="70" spans="1:5" ht="20.399999999999999" thickBot="1">
      <c r="A70" s="18" t="s">
        <v>57</v>
      </c>
      <c r="B70" s="18"/>
      <c r="C70" s="18"/>
      <c r="D70" s="18"/>
      <c r="E70" s="18"/>
    </row>
    <row r="71" spans="1:5" ht="17.399999999999999" thickTop="1" thickBot="1">
      <c r="A71" s="13" t="s">
        <v>0</v>
      </c>
      <c r="B71" s="14" t="s">
        <v>1</v>
      </c>
      <c r="C71" s="14" t="s">
        <v>2</v>
      </c>
      <c r="D71" s="14" t="s">
        <v>3</v>
      </c>
      <c r="E71" s="17" t="s">
        <v>4</v>
      </c>
    </row>
    <row r="72" spans="1:5" ht="16.8" thickTop="1">
      <c r="A72" s="1">
        <v>40366</v>
      </c>
      <c r="B72" t="s">
        <v>49</v>
      </c>
      <c r="C72" t="s">
        <v>5</v>
      </c>
      <c r="D72">
        <v>1</v>
      </c>
      <c r="E72">
        <f t="shared" ref="E72:E81" si="2">IF(OR(C72="病假",C72="事假"),D72*1,IF(C72="曠職",D72*3,0))</f>
        <v>1</v>
      </c>
    </row>
    <row r="73" spans="1:5">
      <c r="A73" s="1">
        <v>40378</v>
      </c>
      <c r="B73" t="s">
        <v>42</v>
      </c>
      <c r="C73" t="s">
        <v>6</v>
      </c>
      <c r="D73">
        <v>2</v>
      </c>
      <c r="E73">
        <f t="shared" si="2"/>
        <v>0</v>
      </c>
    </row>
    <row r="74" spans="1:5">
      <c r="A74" s="1">
        <v>40380</v>
      </c>
      <c r="B74" t="s">
        <v>43</v>
      </c>
      <c r="C74" t="s">
        <v>6</v>
      </c>
      <c r="D74">
        <v>3</v>
      </c>
      <c r="E74">
        <f t="shared" si="2"/>
        <v>0</v>
      </c>
    </row>
    <row r="75" spans="1:5">
      <c r="A75" s="1">
        <v>40406</v>
      </c>
      <c r="B75" t="s">
        <v>37</v>
      </c>
      <c r="C75" t="s">
        <v>5</v>
      </c>
      <c r="D75">
        <v>0.5</v>
      </c>
      <c r="E75">
        <f t="shared" si="2"/>
        <v>0.5</v>
      </c>
    </row>
    <row r="76" spans="1:5">
      <c r="A76" s="1">
        <v>40405</v>
      </c>
      <c r="B76" t="s">
        <v>50</v>
      </c>
      <c r="C76" t="s">
        <v>5</v>
      </c>
      <c r="D76">
        <v>1.5</v>
      </c>
      <c r="E76">
        <f t="shared" si="2"/>
        <v>1.5</v>
      </c>
    </row>
    <row r="77" spans="1:5">
      <c r="A77" s="1">
        <v>40427</v>
      </c>
      <c r="B77" t="s">
        <v>41</v>
      </c>
      <c r="C77" t="s">
        <v>5</v>
      </c>
      <c r="D77">
        <v>1</v>
      </c>
      <c r="E77">
        <f t="shared" si="2"/>
        <v>1</v>
      </c>
    </row>
    <row r="78" spans="1:5">
      <c r="A78" s="1">
        <v>40434</v>
      </c>
      <c r="B78" t="s">
        <v>42</v>
      </c>
      <c r="C78" t="s">
        <v>5</v>
      </c>
      <c r="D78">
        <v>2</v>
      </c>
      <c r="E78">
        <f t="shared" si="2"/>
        <v>2</v>
      </c>
    </row>
    <row r="79" spans="1:5">
      <c r="A79" s="1">
        <v>40436</v>
      </c>
      <c r="B79" t="s">
        <v>51</v>
      </c>
      <c r="C79" t="s">
        <v>6</v>
      </c>
      <c r="D79">
        <v>3</v>
      </c>
      <c r="E79">
        <f t="shared" si="2"/>
        <v>0</v>
      </c>
    </row>
    <row r="80" spans="1:5">
      <c r="A80" s="1">
        <v>40440</v>
      </c>
      <c r="B80" t="s">
        <v>52</v>
      </c>
      <c r="C80" t="s">
        <v>10</v>
      </c>
      <c r="D80">
        <v>1</v>
      </c>
      <c r="E80">
        <f t="shared" si="2"/>
        <v>3</v>
      </c>
    </row>
    <row r="81" spans="1:5">
      <c r="A81" s="1">
        <v>40440</v>
      </c>
      <c r="B81" t="s">
        <v>40</v>
      </c>
      <c r="C81" t="s">
        <v>8</v>
      </c>
      <c r="D81">
        <v>2</v>
      </c>
      <c r="E81">
        <f t="shared" si="2"/>
        <v>2</v>
      </c>
    </row>
    <row r="82" spans="1:5">
      <c r="A82" s="1"/>
      <c r="B82" t="s">
        <v>14</v>
      </c>
    </row>
    <row r="83" spans="1:5">
      <c r="A83" s="1"/>
      <c r="B83" t="s">
        <v>15</v>
      </c>
    </row>
    <row r="84" spans="1:5">
      <c r="A84" s="1"/>
      <c r="B84" t="s">
        <v>16</v>
      </c>
    </row>
    <row r="85" spans="1:5">
      <c r="A85" s="1"/>
      <c r="B85" t="s">
        <v>17</v>
      </c>
    </row>
    <row r="86" spans="1:5">
      <c r="A86" s="1"/>
      <c r="B86" t="s">
        <v>18</v>
      </c>
    </row>
    <row r="87" spans="1:5">
      <c r="A87" s="1"/>
      <c r="B87" t="s">
        <v>19</v>
      </c>
    </row>
    <row r="88" spans="1:5">
      <c r="A88" s="1"/>
      <c r="B88" t="s">
        <v>20</v>
      </c>
    </row>
    <row r="89" spans="1:5">
      <c r="A89" s="1"/>
      <c r="B89" t="s">
        <v>19</v>
      </c>
    </row>
    <row r="90" spans="1:5">
      <c r="A90" s="1"/>
      <c r="B90" t="s">
        <v>20</v>
      </c>
    </row>
    <row r="91" spans="1:5">
      <c r="A91" s="1"/>
      <c r="B91" t="s">
        <v>21</v>
      </c>
    </row>
    <row r="92" spans="1:5">
      <c r="A92" s="1"/>
      <c r="B92" t="s">
        <v>22</v>
      </c>
    </row>
    <row r="93" spans="1:5">
      <c r="A93" s="1"/>
      <c r="B93" t="s">
        <v>23</v>
      </c>
    </row>
    <row r="94" spans="1:5">
      <c r="A94" s="1"/>
      <c r="B94" t="s">
        <v>24</v>
      </c>
    </row>
    <row r="95" spans="1:5">
      <c r="A95" s="1"/>
      <c r="B95" t="s">
        <v>25</v>
      </c>
    </row>
    <row r="96" spans="1:5">
      <c r="A96" s="1"/>
      <c r="B96" t="s">
        <v>26</v>
      </c>
    </row>
    <row r="97" spans="1:5">
      <c r="A97" s="1"/>
      <c r="B97" t="s">
        <v>27</v>
      </c>
    </row>
    <row r="98" spans="1:5">
      <c r="A98" s="1"/>
      <c r="B98" t="s">
        <v>28</v>
      </c>
    </row>
    <row r="99" spans="1:5">
      <c r="A99" s="1"/>
      <c r="B99" t="s">
        <v>29</v>
      </c>
    </row>
    <row r="100" spans="1:5">
      <c r="A100" s="1"/>
      <c r="B100" t="s">
        <v>30</v>
      </c>
    </row>
    <row r="101" spans="1:5">
      <c r="A101" s="1"/>
      <c r="B101" t="s">
        <v>31</v>
      </c>
    </row>
    <row r="102" spans="1:5">
      <c r="A102" s="1"/>
      <c r="B102" t="s">
        <v>32</v>
      </c>
    </row>
    <row r="103" spans="1:5">
      <c r="A103" s="1"/>
      <c r="B103" t="s">
        <v>33</v>
      </c>
    </row>
    <row r="104" spans="1:5" ht="20.399999999999999" thickBot="1">
      <c r="A104" s="18" t="s">
        <v>58</v>
      </c>
      <c r="B104" s="18"/>
      <c r="C104" s="18"/>
      <c r="D104" s="18"/>
      <c r="E104" s="18"/>
    </row>
    <row r="105" spans="1:5" ht="17.399999999999999" thickTop="1" thickBot="1">
      <c r="A105" s="13" t="s">
        <v>0</v>
      </c>
      <c r="B105" s="14" t="s">
        <v>1</v>
      </c>
      <c r="C105" s="14" t="s">
        <v>2</v>
      </c>
      <c r="D105" s="14" t="s">
        <v>3</v>
      </c>
      <c r="E105" s="17" t="s">
        <v>4</v>
      </c>
    </row>
    <row r="106" spans="1:5" ht="16.8" thickTop="1">
      <c r="A106" s="1">
        <v>40452</v>
      </c>
      <c r="B106" t="s">
        <v>41</v>
      </c>
      <c r="C106" t="s">
        <v>5</v>
      </c>
      <c r="D106">
        <v>1</v>
      </c>
      <c r="E106">
        <f t="shared" ref="E106:E115" si="3">IF(OR(C106="病假",C106="事假"),D106*1,IF(C106="曠職",D106*3,0))</f>
        <v>1</v>
      </c>
    </row>
    <row r="107" spans="1:5">
      <c r="A107" s="1">
        <v>40453</v>
      </c>
      <c r="B107" t="s">
        <v>39</v>
      </c>
      <c r="C107" t="s">
        <v>5</v>
      </c>
      <c r="D107">
        <v>2</v>
      </c>
      <c r="E107">
        <f t="shared" si="3"/>
        <v>2</v>
      </c>
    </row>
    <row r="108" spans="1:5">
      <c r="A108" s="1">
        <v>40481</v>
      </c>
      <c r="B108" t="s">
        <v>53</v>
      </c>
      <c r="C108" t="s">
        <v>5</v>
      </c>
      <c r="D108">
        <v>3</v>
      </c>
      <c r="E108">
        <f t="shared" si="3"/>
        <v>3</v>
      </c>
    </row>
    <row r="109" spans="1:5">
      <c r="A109" s="1">
        <v>40488</v>
      </c>
      <c r="B109" t="s">
        <v>53</v>
      </c>
      <c r="C109" t="s">
        <v>8</v>
      </c>
      <c r="D109">
        <v>1</v>
      </c>
      <c r="E109">
        <f t="shared" si="3"/>
        <v>1</v>
      </c>
    </row>
    <row r="110" spans="1:5">
      <c r="A110" s="1">
        <v>40499</v>
      </c>
      <c r="B110" t="s">
        <v>54</v>
      </c>
      <c r="C110" t="s">
        <v>8</v>
      </c>
      <c r="D110">
        <v>0.5</v>
      </c>
      <c r="E110">
        <f t="shared" si="3"/>
        <v>0.5</v>
      </c>
    </row>
    <row r="111" spans="1:5">
      <c r="A111" s="1">
        <v>40503</v>
      </c>
      <c r="B111" t="s">
        <v>44</v>
      </c>
      <c r="C111" t="s">
        <v>8</v>
      </c>
      <c r="D111">
        <v>0.5</v>
      </c>
      <c r="E111">
        <f t="shared" si="3"/>
        <v>0.5</v>
      </c>
    </row>
    <row r="112" spans="1:5">
      <c r="A112" s="1">
        <v>40505</v>
      </c>
      <c r="B112" t="s">
        <v>36</v>
      </c>
      <c r="C112" t="s">
        <v>7</v>
      </c>
      <c r="D112">
        <v>2</v>
      </c>
      <c r="E112">
        <f t="shared" si="3"/>
        <v>0</v>
      </c>
    </row>
    <row r="113" spans="1:5">
      <c r="A113" s="1">
        <v>40516</v>
      </c>
      <c r="B113" t="s">
        <v>44</v>
      </c>
      <c r="C113" t="s">
        <v>12</v>
      </c>
      <c r="D113">
        <v>4</v>
      </c>
      <c r="E113">
        <f t="shared" si="3"/>
        <v>0</v>
      </c>
    </row>
    <row r="114" spans="1:5">
      <c r="A114" s="1">
        <v>40516</v>
      </c>
      <c r="B114" t="s">
        <v>47</v>
      </c>
      <c r="C114" t="s">
        <v>7</v>
      </c>
      <c r="D114">
        <v>0.5</v>
      </c>
      <c r="E114">
        <f t="shared" si="3"/>
        <v>0</v>
      </c>
    </row>
    <row r="115" spans="1:5">
      <c r="A115" s="1">
        <v>40540</v>
      </c>
      <c r="B115" t="s">
        <v>38</v>
      </c>
      <c r="C115" t="s">
        <v>6</v>
      </c>
      <c r="D115">
        <v>0.5</v>
      </c>
      <c r="E115">
        <f t="shared" si="3"/>
        <v>0</v>
      </c>
    </row>
    <row r="116" spans="1:5">
      <c r="A116" s="1"/>
      <c r="B116" t="s">
        <v>14</v>
      </c>
    </row>
    <row r="117" spans="1:5">
      <c r="A117" s="1"/>
      <c r="B117" t="s">
        <v>15</v>
      </c>
    </row>
    <row r="118" spans="1:5">
      <c r="A118" s="1"/>
      <c r="B118" t="s">
        <v>16</v>
      </c>
    </row>
    <row r="119" spans="1:5">
      <c r="A119" s="1"/>
      <c r="B119" t="s">
        <v>17</v>
      </c>
    </row>
    <row r="120" spans="1:5">
      <c r="A120" s="1"/>
      <c r="B120" t="s">
        <v>18</v>
      </c>
    </row>
    <row r="121" spans="1:5">
      <c r="A121" s="1"/>
      <c r="B121" t="s">
        <v>19</v>
      </c>
    </row>
    <row r="122" spans="1:5">
      <c r="A122" s="1"/>
      <c r="B122" t="s">
        <v>20</v>
      </c>
    </row>
    <row r="123" spans="1:5">
      <c r="A123" s="1"/>
      <c r="B123" t="s">
        <v>19</v>
      </c>
    </row>
    <row r="124" spans="1:5">
      <c r="A124" s="1"/>
      <c r="B124" t="s">
        <v>20</v>
      </c>
    </row>
    <row r="125" spans="1:5">
      <c r="A125" s="1"/>
      <c r="B125" t="s">
        <v>21</v>
      </c>
    </row>
    <row r="126" spans="1:5">
      <c r="A126" s="1"/>
      <c r="B126" t="s">
        <v>22</v>
      </c>
    </row>
    <row r="127" spans="1:5">
      <c r="A127" s="1"/>
      <c r="B127" t="s">
        <v>23</v>
      </c>
    </row>
    <row r="128" spans="1:5">
      <c r="A128" s="1"/>
      <c r="B128" t="s">
        <v>24</v>
      </c>
    </row>
    <row r="129" spans="1:2">
      <c r="A129" s="1"/>
      <c r="B129" t="s">
        <v>25</v>
      </c>
    </row>
    <row r="130" spans="1:2">
      <c r="A130" s="1"/>
      <c r="B130" t="s">
        <v>26</v>
      </c>
    </row>
    <row r="131" spans="1:2">
      <c r="A131" s="1"/>
      <c r="B131" t="s">
        <v>27</v>
      </c>
    </row>
    <row r="132" spans="1:2">
      <c r="A132" s="1"/>
      <c r="B132" t="s">
        <v>28</v>
      </c>
    </row>
    <row r="133" spans="1:2">
      <c r="A133" s="1"/>
      <c r="B133" t="s">
        <v>29</v>
      </c>
    </row>
    <row r="134" spans="1:2">
      <c r="A134" s="1"/>
      <c r="B134" t="s">
        <v>30</v>
      </c>
    </row>
    <row r="135" spans="1:2">
      <c r="A135" s="1"/>
      <c r="B135" t="s">
        <v>31</v>
      </c>
    </row>
    <row r="136" spans="1:2">
      <c r="A136" s="1"/>
      <c r="B136" t="s">
        <v>32</v>
      </c>
    </row>
    <row r="137" spans="1:2">
      <c r="A137" s="1"/>
      <c r="B137" t="s">
        <v>33</v>
      </c>
    </row>
  </sheetData>
  <mergeCells count="4">
    <mergeCell ref="A104:E104"/>
    <mergeCell ref="A70:E70"/>
    <mergeCell ref="A37:E37"/>
    <mergeCell ref="A1:E1"/>
  </mergeCells>
  <phoneticPr fontId="1" type="noConversion"/>
  <dataValidations count="1">
    <dataValidation type="list" allowBlank="1" showInputMessage="1" showErrorMessage="1" sqref="C72:C103 C39:C69 C3:C36 C106:C137">
      <formula1>"事假,病假,婚假,喪假,公假,產假,陪產假,特休假,颱風假,曠職"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23"/>
  <sheetViews>
    <sheetView workbookViewId="0">
      <selection activeCell="C1" sqref="C1"/>
    </sheetView>
  </sheetViews>
  <sheetFormatPr defaultRowHeight="16.2"/>
  <cols>
    <col min="1" max="1" width="13.5546875" bestFit="1" customWidth="1"/>
    <col min="2" max="2" width="6" bestFit="1" customWidth="1"/>
  </cols>
  <sheetData>
    <row r="1" spans="1:2">
      <c r="A1" s="3" t="s">
        <v>61</v>
      </c>
      <c r="B1" s="4"/>
    </row>
    <row r="2" spans="1:2">
      <c r="A2" s="3" t="s">
        <v>13</v>
      </c>
      <c r="B2" s="4" t="s">
        <v>59</v>
      </c>
    </row>
    <row r="3" spans="1:2">
      <c r="A3" s="5" t="s">
        <v>14</v>
      </c>
      <c r="B3" s="6">
        <v>0</v>
      </c>
    </row>
    <row r="4" spans="1:2">
      <c r="A4" s="7" t="s">
        <v>15</v>
      </c>
      <c r="B4" s="8">
        <v>2</v>
      </c>
    </row>
    <row r="5" spans="1:2">
      <c r="A5" s="7" t="s">
        <v>16</v>
      </c>
      <c r="B5" s="8">
        <v>0</v>
      </c>
    </row>
    <row r="6" spans="1:2">
      <c r="A6" s="7" t="s">
        <v>17</v>
      </c>
      <c r="B6" s="8">
        <v>0</v>
      </c>
    </row>
    <row r="7" spans="1:2">
      <c r="A7" s="7" t="s">
        <v>18</v>
      </c>
      <c r="B7" s="8">
        <v>0</v>
      </c>
    </row>
    <row r="8" spans="1:2">
      <c r="A8" s="7" t="s">
        <v>19</v>
      </c>
      <c r="B8" s="8">
        <v>0</v>
      </c>
    </row>
    <row r="9" spans="1:2">
      <c r="A9" s="7" t="s">
        <v>20</v>
      </c>
      <c r="B9" s="8">
        <v>0</v>
      </c>
    </row>
    <row r="10" spans="1:2">
      <c r="A10" s="7" t="s">
        <v>21</v>
      </c>
      <c r="B10" s="8">
        <v>0</v>
      </c>
    </row>
    <row r="11" spans="1:2">
      <c r="A11" s="7" t="s">
        <v>22</v>
      </c>
      <c r="B11" s="8">
        <v>3</v>
      </c>
    </row>
    <row r="12" spans="1:2">
      <c r="A12" s="7" t="s">
        <v>23</v>
      </c>
      <c r="B12" s="8">
        <v>0</v>
      </c>
    </row>
    <row r="13" spans="1:2">
      <c r="A13" s="7" t="s">
        <v>24</v>
      </c>
      <c r="B13" s="8">
        <v>0</v>
      </c>
    </row>
    <row r="14" spans="1:2">
      <c r="A14" s="7" t="s">
        <v>25</v>
      </c>
      <c r="B14" s="8">
        <v>0</v>
      </c>
    </row>
    <row r="15" spans="1:2">
      <c r="A15" s="7" t="s">
        <v>26</v>
      </c>
      <c r="B15" s="8">
        <v>0</v>
      </c>
    </row>
    <row r="16" spans="1:2">
      <c r="A16" s="7" t="s">
        <v>27</v>
      </c>
      <c r="B16" s="8">
        <v>0</v>
      </c>
    </row>
    <row r="17" spans="1:2">
      <c r="A17" s="7" t="s">
        <v>28</v>
      </c>
      <c r="B17" s="8">
        <v>2</v>
      </c>
    </row>
    <row r="18" spans="1:2">
      <c r="A18" s="7" t="s">
        <v>29</v>
      </c>
      <c r="B18" s="8">
        <v>0</v>
      </c>
    </row>
    <row r="19" spans="1:2">
      <c r="A19" s="7" t="s">
        <v>30</v>
      </c>
      <c r="B19" s="8">
        <v>0</v>
      </c>
    </row>
    <row r="20" spans="1:2">
      <c r="A20" s="7" t="s">
        <v>31</v>
      </c>
      <c r="B20" s="8">
        <v>0</v>
      </c>
    </row>
    <row r="21" spans="1:2">
      <c r="A21" s="7" t="s">
        <v>32</v>
      </c>
      <c r="B21" s="8">
        <v>4.5</v>
      </c>
    </row>
    <row r="22" spans="1:2">
      <c r="A22" s="7" t="s">
        <v>33</v>
      </c>
      <c r="B22" s="8">
        <v>0.5</v>
      </c>
    </row>
    <row r="23" spans="1:2">
      <c r="A23" s="9" t="s">
        <v>60</v>
      </c>
      <c r="B23" s="10">
        <v>12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23"/>
  <sheetViews>
    <sheetView workbookViewId="0">
      <selection activeCell="C1" sqref="C1"/>
    </sheetView>
  </sheetViews>
  <sheetFormatPr defaultRowHeight="16.2"/>
  <cols>
    <col min="1" max="1" width="13.5546875" bestFit="1" customWidth="1"/>
    <col min="2" max="2" width="6" bestFit="1" customWidth="1"/>
  </cols>
  <sheetData>
    <row r="1" spans="1:2">
      <c r="A1" s="3" t="s">
        <v>61</v>
      </c>
      <c r="B1" s="4"/>
    </row>
    <row r="2" spans="1:2">
      <c r="A2" s="3" t="s">
        <v>13</v>
      </c>
      <c r="B2" s="4" t="s">
        <v>59</v>
      </c>
    </row>
    <row r="3" spans="1:2">
      <c r="A3" s="5" t="s">
        <v>14</v>
      </c>
      <c r="B3" s="6">
        <v>1</v>
      </c>
    </row>
    <row r="4" spans="1:2">
      <c r="A4" s="7" t="s">
        <v>15</v>
      </c>
      <c r="B4" s="8">
        <v>1.5</v>
      </c>
    </row>
    <row r="5" spans="1:2">
      <c r="A5" s="7" t="s">
        <v>16</v>
      </c>
      <c r="B5" s="8">
        <v>0</v>
      </c>
    </row>
    <row r="6" spans="1:2">
      <c r="A6" s="7" t="s">
        <v>17</v>
      </c>
      <c r="B6" s="8">
        <v>1</v>
      </c>
    </row>
    <row r="7" spans="1:2">
      <c r="A7" s="7" t="s">
        <v>18</v>
      </c>
      <c r="B7" s="8">
        <v>0</v>
      </c>
    </row>
    <row r="8" spans="1:2">
      <c r="A8" s="7" t="s">
        <v>19</v>
      </c>
      <c r="B8" s="8">
        <v>0</v>
      </c>
    </row>
    <row r="9" spans="1:2">
      <c r="A9" s="7" t="s">
        <v>20</v>
      </c>
      <c r="B9" s="8">
        <v>0</v>
      </c>
    </row>
    <row r="10" spans="1:2">
      <c r="A10" s="7" t="s">
        <v>21</v>
      </c>
      <c r="B10" s="8">
        <v>0</v>
      </c>
    </row>
    <row r="11" spans="1:2">
      <c r="A11" s="7" t="s">
        <v>22</v>
      </c>
      <c r="B11" s="8">
        <v>0</v>
      </c>
    </row>
    <row r="12" spans="1:2">
      <c r="A12" s="7" t="s">
        <v>23</v>
      </c>
      <c r="B12" s="8">
        <v>0</v>
      </c>
    </row>
    <row r="13" spans="1:2">
      <c r="A13" s="7" t="s">
        <v>24</v>
      </c>
      <c r="B13" s="8">
        <v>0</v>
      </c>
    </row>
    <row r="14" spans="1:2">
      <c r="A14" s="7" t="s">
        <v>25</v>
      </c>
      <c r="B14" s="8">
        <v>2</v>
      </c>
    </row>
    <row r="15" spans="1:2">
      <c r="A15" s="7" t="s">
        <v>26</v>
      </c>
      <c r="B15" s="8">
        <v>0</v>
      </c>
    </row>
    <row r="16" spans="1:2">
      <c r="A16" s="7" t="s">
        <v>27</v>
      </c>
      <c r="B16" s="8">
        <v>0</v>
      </c>
    </row>
    <row r="17" spans="1:2">
      <c r="A17" s="7" t="s">
        <v>28</v>
      </c>
      <c r="B17" s="8">
        <v>0</v>
      </c>
    </row>
    <row r="18" spans="1:2">
      <c r="A18" s="7" t="s">
        <v>29</v>
      </c>
      <c r="B18" s="8">
        <v>0</v>
      </c>
    </row>
    <row r="19" spans="1:2">
      <c r="A19" s="7" t="s">
        <v>30</v>
      </c>
      <c r="B19" s="8">
        <v>1</v>
      </c>
    </row>
    <row r="20" spans="1:2">
      <c r="A20" s="7" t="s">
        <v>31</v>
      </c>
      <c r="B20" s="8">
        <v>7</v>
      </c>
    </row>
    <row r="21" spans="1:2">
      <c r="A21" s="7" t="s">
        <v>32</v>
      </c>
      <c r="B21" s="8">
        <v>0</v>
      </c>
    </row>
    <row r="22" spans="1:2">
      <c r="A22" s="7" t="s">
        <v>33</v>
      </c>
      <c r="B22" s="8">
        <v>0</v>
      </c>
    </row>
    <row r="23" spans="1:2">
      <c r="A23" s="9" t="s">
        <v>60</v>
      </c>
      <c r="B23" s="10">
        <v>13.5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23"/>
  <sheetViews>
    <sheetView workbookViewId="0">
      <selection activeCell="C1" sqref="C1"/>
    </sheetView>
  </sheetViews>
  <sheetFormatPr defaultRowHeight="16.2"/>
  <cols>
    <col min="1" max="1" width="13.5546875" bestFit="1" customWidth="1"/>
    <col min="2" max="2" width="6" bestFit="1" customWidth="1"/>
  </cols>
  <sheetData>
    <row r="1" spans="1:2">
      <c r="A1" s="3" t="s">
        <v>61</v>
      </c>
      <c r="B1" s="4"/>
    </row>
    <row r="2" spans="1:2">
      <c r="A2" s="3" t="s">
        <v>13</v>
      </c>
      <c r="B2" s="4" t="s">
        <v>59</v>
      </c>
    </row>
    <row r="3" spans="1:2">
      <c r="A3" s="5" t="s">
        <v>14</v>
      </c>
      <c r="B3" s="6">
        <v>0</v>
      </c>
    </row>
    <row r="4" spans="1:2">
      <c r="A4" s="7" t="s">
        <v>15</v>
      </c>
      <c r="B4" s="8">
        <v>0</v>
      </c>
    </row>
    <row r="5" spans="1:2">
      <c r="A5" s="7" t="s">
        <v>16</v>
      </c>
      <c r="B5" s="8">
        <v>0</v>
      </c>
    </row>
    <row r="6" spans="1:2">
      <c r="A6" s="7" t="s">
        <v>17</v>
      </c>
      <c r="B6" s="8">
        <v>0</v>
      </c>
    </row>
    <row r="7" spans="1:2">
      <c r="A7" s="7" t="s">
        <v>18</v>
      </c>
      <c r="B7" s="8">
        <v>0</v>
      </c>
    </row>
    <row r="8" spans="1:2">
      <c r="A8" s="7" t="s">
        <v>19</v>
      </c>
      <c r="B8" s="8">
        <v>2</v>
      </c>
    </row>
    <row r="9" spans="1:2">
      <c r="A9" s="7" t="s">
        <v>20</v>
      </c>
      <c r="B9" s="8">
        <v>0</v>
      </c>
    </row>
    <row r="10" spans="1:2">
      <c r="A10" s="7" t="s">
        <v>21</v>
      </c>
      <c r="B10" s="8">
        <v>3</v>
      </c>
    </row>
    <row r="11" spans="1:2">
      <c r="A11" s="7" t="s">
        <v>22</v>
      </c>
      <c r="B11" s="8">
        <v>1</v>
      </c>
    </row>
    <row r="12" spans="1:2">
      <c r="A12" s="7" t="s">
        <v>23</v>
      </c>
      <c r="B12" s="8">
        <v>1.5</v>
      </c>
    </row>
    <row r="13" spans="1:2">
      <c r="A13" s="7" t="s">
        <v>24</v>
      </c>
      <c r="B13" s="8">
        <v>0.5</v>
      </c>
    </row>
    <row r="14" spans="1:2">
      <c r="A14" s="7" t="s">
        <v>25</v>
      </c>
      <c r="B14" s="8">
        <v>0</v>
      </c>
    </row>
    <row r="15" spans="1:2">
      <c r="A15" s="7" t="s">
        <v>26</v>
      </c>
      <c r="B15" s="8">
        <v>2</v>
      </c>
    </row>
    <row r="16" spans="1:2">
      <c r="A16" s="7" t="s">
        <v>27</v>
      </c>
      <c r="B16" s="8">
        <v>0</v>
      </c>
    </row>
    <row r="17" spans="1:2">
      <c r="A17" s="7" t="s">
        <v>28</v>
      </c>
      <c r="B17" s="8">
        <v>1</v>
      </c>
    </row>
    <row r="18" spans="1:2">
      <c r="A18" s="7" t="s">
        <v>29</v>
      </c>
      <c r="B18" s="8">
        <v>0</v>
      </c>
    </row>
    <row r="19" spans="1:2">
      <c r="A19" s="7" t="s">
        <v>30</v>
      </c>
      <c r="B19" s="8">
        <v>0</v>
      </c>
    </row>
    <row r="20" spans="1:2">
      <c r="A20" s="7" t="s">
        <v>31</v>
      </c>
      <c r="B20" s="8">
        <v>0</v>
      </c>
    </row>
    <row r="21" spans="1:2">
      <c r="A21" s="7" t="s">
        <v>32</v>
      </c>
      <c r="B21" s="8">
        <v>0</v>
      </c>
    </row>
    <row r="22" spans="1:2">
      <c r="A22" s="7" t="s">
        <v>33</v>
      </c>
      <c r="B22" s="8">
        <v>0</v>
      </c>
    </row>
    <row r="23" spans="1:2">
      <c r="A23" s="9" t="s">
        <v>60</v>
      </c>
      <c r="B23" s="10">
        <v>11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B23"/>
  <sheetViews>
    <sheetView workbookViewId="0">
      <selection activeCell="C1" sqref="C1"/>
    </sheetView>
  </sheetViews>
  <sheetFormatPr defaultRowHeight="16.2"/>
  <cols>
    <col min="1" max="1" width="13.5546875" bestFit="1" customWidth="1"/>
    <col min="2" max="2" width="6" bestFit="1" customWidth="1"/>
  </cols>
  <sheetData>
    <row r="1" spans="1:2">
      <c r="A1" s="3" t="s">
        <v>61</v>
      </c>
      <c r="B1" s="4"/>
    </row>
    <row r="2" spans="1:2">
      <c r="A2" s="3" t="s">
        <v>13</v>
      </c>
      <c r="B2" s="4" t="s">
        <v>59</v>
      </c>
    </row>
    <row r="3" spans="1:2">
      <c r="A3" s="5" t="s">
        <v>14</v>
      </c>
      <c r="B3" s="6">
        <v>0</v>
      </c>
    </row>
    <row r="4" spans="1:2">
      <c r="A4" s="7" t="s">
        <v>15</v>
      </c>
      <c r="B4" s="8">
        <v>0</v>
      </c>
    </row>
    <row r="5" spans="1:2">
      <c r="A5" s="7" t="s">
        <v>16</v>
      </c>
      <c r="B5" s="8">
        <v>0.5</v>
      </c>
    </row>
    <row r="6" spans="1:2">
      <c r="A6" s="7" t="s">
        <v>17</v>
      </c>
      <c r="B6" s="8">
        <v>0.5</v>
      </c>
    </row>
    <row r="7" spans="1:2">
      <c r="A7" s="7" t="s">
        <v>18</v>
      </c>
      <c r="B7" s="8">
        <v>0</v>
      </c>
    </row>
    <row r="8" spans="1:2">
      <c r="A8" s="7" t="s">
        <v>19</v>
      </c>
      <c r="B8" s="8">
        <v>0</v>
      </c>
    </row>
    <row r="9" spans="1:2">
      <c r="A9" s="7" t="s">
        <v>20</v>
      </c>
      <c r="B9" s="8">
        <v>0</v>
      </c>
    </row>
    <row r="10" spans="1:2">
      <c r="A10" s="7" t="s">
        <v>21</v>
      </c>
      <c r="B10" s="8">
        <v>0</v>
      </c>
    </row>
    <row r="11" spans="1:2">
      <c r="A11" s="7" t="s">
        <v>22</v>
      </c>
      <c r="B11" s="8">
        <v>1</v>
      </c>
    </row>
    <row r="12" spans="1:2">
      <c r="A12" s="7" t="s">
        <v>23</v>
      </c>
      <c r="B12" s="8">
        <v>0</v>
      </c>
    </row>
    <row r="13" spans="1:2">
      <c r="A13" s="7" t="s">
        <v>24</v>
      </c>
      <c r="B13" s="8">
        <v>0</v>
      </c>
    </row>
    <row r="14" spans="1:2">
      <c r="A14" s="7" t="s">
        <v>25</v>
      </c>
      <c r="B14" s="8">
        <v>0</v>
      </c>
    </row>
    <row r="15" spans="1:2">
      <c r="A15" s="7" t="s">
        <v>26</v>
      </c>
      <c r="B15" s="8">
        <v>0</v>
      </c>
    </row>
    <row r="16" spans="1:2">
      <c r="A16" s="7" t="s">
        <v>27</v>
      </c>
      <c r="B16" s="8">
        <v>4</v>
      </c>
    </row>
    <row r="17" spans="1:2">
      <c r="A17" s="7" t="s">
        <v>28</v>
      </c>
      <c r="B17" s="8">
        <v>0</v>
      </c>
    </row>
    <row r="18" spans="1:2">
      <c r="A18" s="7" t="s">
        <v>29</v>
      </c>
      <c r="B18" s="8">
        <v>0</v>
      </c>
    </row>
    <row r="19" spans="1:2">
      <c r="A19" s="7" t="s">
        <v>30</v>
      </c>
      <c r="B19" s="8">
        <v>2</v>
      </c>
    </row>
    <row r="20" spans="1:2">
      <c r="A20" s="7" t="s">
        <v>31</v>
      </c>
      <c r="B20" s="8">
        <v>0</v>
      </c>
    </row>
    <row r="21" spans="1:2">
      <c r="A21" s="7" t="s">
        <v>32</v>
      </c>
      <c r="B21" s="8">
        <v>0</v>
      </c>
    </row>
    <row r="22" spans="1:2">
      <c r="A22" s="7" t="s">
        <v>33</v>
      </c>
      <c r="B22" s="8">
        <v>0</v>
      </c>
    </row>
    <row r="23" spans="1:2">
      <c r="A23" s="9" t="s">
        <v>60</v>
      </c>
      <c r="B23" s="10">
        <v>8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請假記錄</vt:lpstr>
      <vt:lpstr>第一季</vt:lpstr>
      <vt:lpstr>第二季</vt:lpstr>
      <vt:lpstr>第三季</vt:lpstr>
      <vt:lpstr>第四季</vt:lpstr>
    </vt:vector>
  </TitlesOfParts>
  <Company>flag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Michelle</cp:lastModifiedBy>
  <cp:lastPrinted>2001-08-07T07:32:24Z</cp:lastPrinted>
  <dcterms:created xsi:type="dcterms:W3CDTF">2001-08-03T06:34:20Z</dcterms:created>
  <dcterms:modified xsi:type="dcterms:W3CDTF">2014-02-12T22:21:04Z</dcterms:modified>
</cp:coreProperties>
</file>